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jskim99/Downloads/"/>
    </mc:Choice>
  </mc:AlternateContent>
  <xr:revisionPtr revIDLastSave="0" documentId="8_{612FE339-3011-C847-8DAF-ECC30652F110}" xr6:coauthVersionLast="47" xr6:coauthVersionMax="47" xr10:uidLastSave="{00000000-0000-0000-0000-000000000000}"/>
  <bookViews>
    <workbookView xWindow="0" yWindow="500" windowWidth="28800" windowHeight="16900" activeTab="2" xr2:uid="{00000000-000D-0000-FFFF-FFFF00000000}"/>
  </bookViews>
  <sheets>
    <sheet name="Main" sheetId="1" r:id="rId1"/>
    <sheet name="Groceries" sheetId="2" r:id="rId2"/>
    <sheet name="Gasoline" sheetId="3" r:id="rId3"/>
    <sheet name="Entertainment" sheetId="4" r:id="rId4"/>
    <sheet name="Utilities" sheetId="5" r:id="rId5"/>
    <sheet name="Chart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D10" i="1"/>
  <c r="D11" i="1"/>
  <c r="D12" i="1"/>
  <c r="C26" i="1"/>
  <c r="C24" i="1"/>
  <c r="J14" i="1"/>
  <c r="C22" i="1" s="1"/>
  <c r="D21" i="5"/>
  <c r="D20" i="5"/>
  <c r="D21" i="4"/>
  <c r="D20" i="4"/>
  <c r="E21" i="3"/>
  <c r="E20" i="3"/>
  <c r="D21" i="2"/>
  <c r="D20" i="2"/>
  <c r="D9" i="1" s="1"/>
  <c r="D14" i="1" l="1"/>
  <c r="C23" i="1"/>
</calcChain>
</file>

<file path=xl/sharedStrings.xml><?xml version="1.0" encoding="utf-8"?>
<sst xmlns="http://schemas.openxmlformats.org/spreadsheetml/2006/main" count="78" uniqueCount="42">
  <si>
    <t>Expenses</t>
  </si>
  <si>
    <t>Rent</t>
  </si>
  <si>
    <t>Car</t>
  </si>
  <si>
    <t>Insurance</t>
  </si>
  <si>
    <t>Gym</t>
  </si>
  <si>
    <t>Groceries</t>
  </si>
  <si>
    <t>Gasoline</t>
  </si>
  <si>
    <t>Entertainment</t>
  </si>
  <si>
    <t>Date</t>
  </si>
  <si>
    <t>Amount</t>
  </si>
  <si>
    <t>Date Purchased</t>
  </si>
  <si>
    <t>Store</t>
  </si>
  <si>
    <t>Total</t>
  </si>
  <si>
    <t>Average</t>
  </si>
  <si>
    <t>Utilities</t>
  </si>
  <si>
    <t>Pay</t>
  </si>
  <si>
    <t>Bank Balance</t>
  </si>
  <si>
    <t>Reconcile</t>
  </si>
  <si>
    <t>Total Pay</t>
  </si>
  <si>
    <t>Total Expenses</t>
  </si>
  <si>
    <t>Reconcile Total</t>
  </si>
  <si>
    <t>Safeway</t>
  </si>
  <si>
    <t>Fry's</t>
  </si>
  <si>
    <t>Costco</t>
  </si>
  <si>
    <t>Costco Gas</t>
  </si>
  <si>
    <t>Fry's Gas</t>
  </si>
  <si>
    <t>Circle K</t>
  </si>
  <si>
    <t>Shell</t>
  </si>
  <si>
    <t>Location</t>
  </si>
  <si>
    <t>Movie</t>
  </si>
  <si>
    <t>Dinner</t>
  </si>
  <si>
    <t>Netflix</t>
  </si>
  <si>
    <t>Spotify</t>
  </si>
  <si>
    <t>Coffee</t>
  </si>
  <si>
    <t>Date Paid</t>
  </si>
  <si>
    <t>Bill</t>
  </si>
  <si>
    <t>Electricity</t>
  </si>
  <si>
    <t>Gas</t>
  </si>
  <si>
    <t>Water/Sewage</t>
  </si>
  <si>
    <t>Garbage</t>
  </si>
  <si>
    <t>Internet/Cable/Phone</t>
  </si>
  <si>
    <t xml:space="preserve">I choose to do a line graph because I felt that it was the easiet way to represent each aspect of the budget visually.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</si>
</sst>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164" fontId="0" fillId="0" borderId="0" xfId="0" applyNumberFormat="1"/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EB4-5A49-8E16-FED7F50C09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EB4-5A49-8E16-FED7F50C09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EB4-5A49-8E16-FED7F50C09E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EB4-5A49-8E16-FED7F50C09E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EB4-5A49-8E16-FED7F50C09E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EB4-5A49-8E16-FED7F50C09E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EB4-5A49-8E16-FED7F50C09E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EB4-5A49-8E16-FED7F50C09E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EB4-5A49-8E16-FED7F50C09E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EB4-5A49-8E16-FED7F50C09E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Chart!$A$1:$A$10</c:f>
              <c:strCache>
                <c:ptCount val="10"/>
                <c:pt idx="0">
                  <c:v>Expenses</c:v>
                </c:pt>
                <c:pt idx="1">
                  <c:v>Rent</c:v>
                </c:pt>
                <c:pt idx="2">
                  <c:v>Car</c:v>
                </c:pt>
                <c:pt idx="3">
                  <c:v>Insurance</c:v>
                </c:pt>
                <c:pt idx="4">
                  <c:v>Internet/Cable/Phone</c:v>
                </c:pt>
                <c:pt idx="5">
                  <c:v>Gym</c:v>
                </c:pt>
                <c:pt idx="6">
                  <c:v>Groceries</c:v>
                </c:pt>
                <c:pt idx="7">
                  <c:v>Gasoline</c:v>
                </c:pt>
                <c:pt idx="8">
                  <c:v>Entertainment</c:v>
                </c:pt>
                <c:pt idx="9">
                  <c:v>Utilities</c:v>
                </c:pt>
              </c:strCache>
            </c:strRef>
          </c:cat>
          <c:val>
            <c:numRef>
              <c:f>Chart!$B$1:$B$10</c:f>
              <c:numCache>
                <c:formatCode>_("$"* #,##0.00_);_("$"* \(#,##0.00\);_("$"* "-"??_);_(@_)</c:formatCode>
                <c:ptCount val="10"/>
                <c:pt idx="1">
                  <c:v>500</c:v>
                </c:pt>
                <c:pt idx="2">
                  <c:v>250</c:v>
                </c:pt>
                <c:pt idx="3">
                  <c:v>200</c:v>
                </c:pt>
                <c:pt idx="4">
                  <c:v>158.33000000000001</c:v>
                </c:pt>
                <c:pt idx="5">
                  <c:v>40</c:v>
                </c:pt>
                <c:pt idx="6">
                  <c:v>321.25</c:v>
                </c:pt>
                <c:pt idx="7">
                  <c:v>83.34</c:v>
                </c:pt>
                <c:pt idx="8">
                  <c:v>96.67</c:v>
                </c:pt>
                <c:pt idx="9">
                  <c:v>684.27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EB4-5A49-8E16-FED7F50C09E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601980</xdr:colOff>
      <xdr:row>0</xdr:row>
      <xdr:rowOff>7620</xdr:rowOff>
    </xdr:from>
    <xdr:to>
      <xdr:col>12</xdr:col>
      <xdr:colOff>76200</xdr:colOff>
      <xdr:row>18</xdr:row>
      <xdr:rowOff>68580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6"/>
  <sheetViews>
    <sheetView workbookViewId="0">
      <selection activeCell="D14" sqref="D14"/>
    </sheetView>
  </sheetViews>
  <sheetFormatPr baseColWidth="10" defaultColWidth="8.83203125" defaultRowHeight="15" x14ac:dyDescent="0.2"/>
  <cols>
    <col min="2" max="2" width="19" bestFit="1" customWidth="1"/>
    <col min="3" max="4" width="10.1640625" bestFit="1" customWidth="1"/>
    <col min="9" max="9" width="9.5" bestFit="1" customWidth="1"/>
    <col min="10" max="10" width="10.1640625" bestFit="1" customWidth="1"/>
    <col min="15" max="15" width="9.5" bestFit="1" customWidth="1"/>
    <col min="16" max="16" width="10.1640625" bestFit="1" customWidth="1"/>
  </cols>
  <sheetData>
    <row r="2" spans="1:17" ht="24" x14ac:dyDescent="0.3">
      <c r="B2" s="5" t="s">
        <v>0</v>
      </c>
      <c r="C2" s="5"/>
      <c r="D2" s="5"/>
      <c r="E2" s="5"/>
      <c r="H2" s="5" t="s">
        <v>15</v>
      </c>
      <c r="I2" s="5"/>
      <c r="J2" s="5"/>
      <c r="K2" s="5"/>
      <c r="N2" s="5" t="s">
        <v>16</v>
      </c>
      <c r="O2" s="5"/>
      <c r="P2" s="5"/>
      <c r="Q2" s="5"/>
    </row>
    <row r="3" spans="1:17" x14ac:dyDescent="0.2">
      <c r="C3" t="s">
        <v>8</v>
      </c>
      <c r="D3" t="s">
        <v>9</v>
      </c>
      <c r="I3" t="s">
        <v>8</v>
      </c>
      <c r="J3" t="s">
        <v>9</v>
      </c>
      <c r="O3" t="s">
        <v>8</v>
      </c>
      <c r="P3" t="s">
        <v>9</v>
      </c>
    </row>
    <row r="4" spans="1:17" x14ac:dyDescent="0.2">
      <c r="A4">
        <v>1</v>
      </c>
      <c r="B4" t="s">
        <v>1</v>
      </c>
      <c r="C4" s="1">
        <v>43952</v>
      </c>
      <c r="D4" s="3">
        <v>500</v>
      </c>
      <c r="I4" s="1">
        <v>43952</v>
      </c>
      <c r="J4" s="3">
        <v>675.32</v>
      </c>
      <c r="O4" s="1">
        <v>43982</v>
      </c>
      <c r="P4" s="3">
        <v>3750.26</v>
      </c>
    </row>
    <row r="5" spans="1:17" x14ac:dyDescent="0.2">
      <c r="A5">
        <v>2</v>
      </c>
      <c r="B5" t="s">
        <v>2</v>
      </c>
      <c r="C5" s="1">
        <v>43957</v>
      </c>
      <c r="D5" s="3">
        <v>250</v>
      </c>
      <c r="I5" s="1">
        <v>43966</v>
      </c>
      <c r="J5" s="3">
        <v>825</v>
      </c>
    </row>
    <row r="6" spans="1:17" x14ac:dyDescent="0.2">
      <c r="A6">
        <v>3</v>
      </c>
      <c r="B6" t="s">
        <v>3</v>
      </c>
      <c r="C6" s="1">
        <v>43957</v>
      </c>
      <c r="D6" s="3">
        <v>200</v>
      </c>
      <c r="I6" s="1">
        <v>43968</v>
      </c>
      <c r="J6" s="3">
        <v>325</v>
      </c>
    </row>
    <row r="7" spans="1:17" x14ac:dyDescent="0.2">
      <c r="A7">
        <v>4</v>
      </c>
      <c r="B7" t="s">
        <v>40</v>
      </c>
      <c r="C7" s="1">
        <v>43956</v>
      </c>
      <c r="D7" s="3">
        <f>SUM(Utilities!D8)</f>
        <v>158.33000000000001</v>
      </c>
    </row>
    <row r="8" spans="1:17" x14ac:dyDescent="0.2">
      <c r="A8">
        <v>5</v>
      </c>
      <c r="B8" t="s">
        <v>4</v>
      </c>
      <c r="C8" s="1">
        <v>43958</v>
      </c>
      <c r="D8" s="3">
        <v>40</v>
      </c>
    </row>
    <row r="9" spans="1:17" x14ac:dyDescent="0.2">
      <c r="A9">
        <v>6</v>
      </c>
      <c r="B9" t="s">
        <v>5</v>
      </c>
      <c r="C9" s="1">
        <v>43965</v>
      </c>
      <c r="D9" s="3">
        <f>SUM(Groceries!D20)</f>
        <v>321.25</v>
      </c>
    </row>
    <row r="10" spans="1:17" x14ac:dyDescent="0.2">
      <c r="A10">
        <v>7</v>
      </c>
      <c r="B10" t="s">
        <v>6</v>
      </c>
      <c r="C10" s="1">
        <v>43966</v>
      </c>
      <c r="D10" s="3">
        <f>SUM(Gasoline!E20)</f>
        <v>83.339999999999989</v>
      </c>
    </row>
    <row r="11" spans="1:17" x14ac:dyDescent="0.2">
      <c r="A11">
        <v>8</v>
      </c>
      <c r="B11" t="s">
        <v>7</v>
      </c>
      <c r="C11" s="1">
        <v>43978</v>
      </c>
      <c r="D11" s="3">
        <f>SUM(Entertainment!D20)</f>
        <v>96.669999999999987</v>
      </c>
    </row>
    <row r="12" spans="1:17" x14ac:dyDescent="0.2">
      <c r="A12">
        <v>9</v>
      </c>
      <c r="B12" t="s">
        <v>14</v>
      </c>
      <c r="C12" s="1">
        <v>43964</v>
      </c>
      <c r="D12" s="3">
        <f>SUM(Utilities!D20)</f>
        <v>684.2700000000001</v>
      </c>
    </row>
    <row r="13" spans="1:17" x14ac:dyDescent="0.2">
      <c r="D13" s="3"/>
    </row>
    <row r="14" spans="1:17" x14ac:dyDescent="0.2">
      <c r="B14" t="s">
        <v>12</v>
      </c>
      <c r="D14" s="4">
        <f>SUM(D4:D13)</f>
        <v>2333.86</v>
      </c>
      <c r="I14" t="s">
        <v>12</v>
      </c>
      <c r="J14" s="4">
        <f>SUM(J4:J13)</f>
        <v>1825.3200000000002</v>
      </c>
    </row>
    <row r="20" spans="2:5" ht="24" x14ac:dyDescent="0.3">
      <c r="B20" s="5" t="s">
        <v>17</v>
      </c>
      <c r="C20" s="5"/>
      <c r="D20" s="5"/>
      <c r="E20" s="5"/>
    </row>
    <row r="22" spans="2:5" x14ac:dyDescent="0.2">
      <c r="B22" t="s">
        <v>18</v>
      </c>
      <c r="C22" s="4">
        <f>J14</f>
        <v>1825.3200000000002</v>
      </c>
    </row>
    <row r="23" spans="2:5" x14ac:dyDescent="0.2">
      <c r="B23" t="s">
        <v>19</v>
      </c>
      <c r="C23" s="4">
        <f>SUM(J14-D14)+P4</f>
        <v>3241.7200000000003</v>
      </c>
    </row>
    <row r="24" spans="2:5" x14ac:dyDescent="0.2">
      <c r="B24" t="s">
        <v>16</v>
      </c>
      <c r="C24" s="4">
        <f>P4</f>
        <v>3750.26</v>
      </c>
    </row>
    <row r="26" spans="2:5" x14ac:dyDescent="0.2">
      <c r="B26" t="s">
        <v>20</v>
      </c>
      <c r="C26" s="4">
        <f>P4</f>
        <v>3750.26</v>
      </c>
    </row>
  </sheetData>
  <mergeCells count="4">
    <mergeCell ref="B2:E2"/>
    <mergeCell ref="H2:K2"/>
    <mergeCell ref="N2:Q2"/>
    <mergeCell ref="B20:E20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1"/>
  <sheetViews>
    <sheetView topLeftCell="A2" workbookViewId="0">
      <selection activeCell="E12" sqref="E12"/>
    </sheetView>
  </sheetViews>
  <sheetFormatPr baseColWidth="10" defaultColWidth="8.83203125" defaultRowHeight="15" x14ac:dyDescent="0.2"/>
  <cols>
    <col min="2" max="2" width="13.83203125" bestFit="1" customWidth="1"/>
  </cols>
  <sheetData>
    <row r="2" spans="2:5" ht="24" x14ac:dyDescent="0.3">
      <c r="B2" s="5" t="s">
        <v>5</v>
      </c>
      <c r="C2" s="5"/>
      <c r="D2" s="5"/>
      <c r="E2" s="5"/>
    </row>
    <row r="3" spans="2:5" x14ac:dyDescent="0.2">
      <c r="B3" t="s">
        <v>10</v>
      </c>
      <c r="C3" t="s">
        <v>11</v>
      </c>
      <c r="D3" t="s">
        <v>9</v>
      </c>
    </row>
    <row r="4" spans="2:5" x14ac:dyDescent="0.2">
      <c r="B4" s="1">
        <v>43958</v>
      </c>
      <c r="C4" t="s">
        <v>21</v>
      </c>
      <c r="D4" s="2">
        <v>56.87</v>
      </c>
    </row>
    <row r="5" spans="2:5" x14ac:dyDescent="0.2">
      <c r="B5" s="1">
        <v>43958</v>
      </c>
      <c r="C5" t="s">
        <v>22</v>
      </c>
      <c r="D5" s="2">
        <v>112.56</v>
      </c>
    </row>
    <row r="6" spans="2:5" x14ac:dyDescent="0.2">
      <c r="B6" s="1">
        <v>43960</v>
      </c>
      <c r="C6" t="s">
        <v>23</v>
      </c>
      <c r="D6" s="2">
        <v>123.67</v>
      </c>
    </row>
    <row r="7" spans="2:5" x14ac:dyDescent="0.2">
      <c r="B7" s="1">
        <v>43965</v>
      </c>
      <c r="C7" t="s">
        <v>22</v>
      </c>
      <c r="D7" s="2">
        <v>28.15</v>
      </c>
    </row>
    <row r="8" spans="2:5" x14ac:dyDescent="0.2">
      <c r="D8" s="2"/>
    </row>
    <row r="9" spans="2:5" x14ac:dyDescent="0.2">
      <c r="D9" s="2"/>
    </row>
    <row r="10" spans="2:5" x14ac:dyDescent="0.2">
      <c r="D10" s="2"/>
    </row>
    <row r="11" spans="2:5" x14ac:dyDescent="0.2">
      <c r="D11" s="2"/>
    </row>
    <row r="12" spans="2:5" x14ac:dyDescent="0.2">
      <c r="D12" s="2"/>
    </row>
    <row r="13" spans="2:5" x14ac:dyDescent="0.2">
      <c r="D13" s="2"/>
    </row>
    <row r="14" spans="2:5" x14ac:dyDescent="0.2">
      <c r="D14" s="2"/>
    </row>
    <row r="15" spans="2:5" x14ac:dyDescent="0.2">
      <c r="D15" s="2"/>
    </row>
    <row r="16" spans="2:5" x14ac:dyDescent="0.2">
      <c r="D16" s="2"/>
    </row>
    <row r="17" spans="3:4" x14ac:dyDescent="0.2">
      <c r="D17" s="2"/>
    </row>
    <row r="18" spans="3:4" x14ac:dyDescent="0.2">
      <c r="D18" s="2"/>
    </row>
    <row r="19" spans="3:4" x14ac:dyDescent="0.2">
      <c r="D19" s="2"/>
    </row>
    <row r="20" spans="3:4" x14ac:dyDescent="0.2">
      <c r="C20" t="s">
        <v>12</v>
      </c>
      <c r="D20" s="2">
        <f>SUM(D4:D19)</f>
        <v>321.25</v>
      </c>
    </row>
    <row r="21" spans="3:4" x14ac:dyDescent="0.2">
      <c r="C21" t="s">
        <v>13</v>
      </c>
      <c r="D21" s="2">
        <f>AVERAGE(D4:D7)</f>
        <v>80.3125</v>
      </c>
    </row>
  </sheetData>
  <mergeCells count="1"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1"/>
  <sheetViews>
    <sheetView tabSelected="1" workbookViewId="0">
      <selection activeCell="B2" sqref="B2:E2"/>
    </sheetView>
  </sheetViews>
  <sheetFormatPr baseColWidth="10" defaultColWidth="8.83203125" defaultRowHeight="15" x14ac:dyDescent="0.2"/>
  <cols>
    <col min="3" max="3" width="13.83203125" bestFit="1" customWidth="1"/>
    <col min="4" max="4" width="10.1640625" bestFit="1" customWidth="1"/>
  </cols>
  <sheetData>
    <row r="2" spans="2:5" ht="24" x14ac:dyDescent="0.3">
      <c r="B2" s="5" t="s">
        <v>6</v>
      </c>
      <c r="C2" s="5"/>
      <c r="D2" s="5"/>
      <c r="E2" s="5"/>
    </row>
    <row r="4" spans="2:5" x14ac:dyDescent="0.2">
      <c r="C4" t="s">
        <v>10</v>
      </c>
      <c r="D4" t="s">
        <v>11</v>
      </c>
      <c r="E4" t="s">
        <v>9</v>
      </c>
    </row>
    <row r="5" spans="2:5" x14ac:dyDescent="0.2">
      <c r="C5" s="1">
        <v>43956</v>
      </c>
      <c r="D5" t="s">
        <v>24</v>
      </c>
      <c r="E5" s="3">
        <v>23.12</v>
      </c>
    </row>
    <row r="6" spans="2:5" x14ac:dyDescent="0.2">
      <c r="C6" s="1">
        <v>43959</v>
      </c>
      <c r="D6" t="s">
        <v>25</v>
      </c>
      <c r="E6" s="3">
        <v>21.15</v>
      </c>
    </row>
    <row r="7" spans="2:5" x14ac:dyDescent="0.2">
      <c r="C7" s="1">
        <v>43963</v>
      </c>
      <c r="D7" t="s">
        <v>26</v>
      </c>
      <c r="E7" s="3">
        <v>12.05</v>
      </c>
    </row>
    <row r="8" spans="2:5" x14ac:dyDescent="0.2">
      <c r="C8" s="1">
        <v>43966</v>
      </c>
      <c r="D8" t="s">
        <v>27</v>
      </c>
      <c r="E8" s="3">
        <v>27.02</v>
      </c>
    </row>
    <row r="9" spans="2:5" x14ac:dyDescent="0.2">
      <c r="E9" s="3"/>
    </row>
    <row r="10" spans="2:5" x14ac:dyDescent="0.2">
      <c r="E10" s="3"/>
    </row>
    <row r="11" spans="2:5" x14ac:dyDescent="0.2">
      <c r="E11" s="3"/>
    </row>
    <row r="12" spans="2:5" x14ac:dyDescent="0.2">
      <c r="E12" s="3"/>
    </row>
    <row r="13" spans="2:5" x14ac:dyDescent="0.2">
      <c r="E13" s="3"/>
    </row>
    <row r="14" spans="2:5" x14ac:dyDescent="0.2">
      <c r="E14" s="3"/>
    </row>
    <row r="15" spans="2:5" x14ac:dyDescent="0.2">
      <c r="E15" s="3"/>
    </row>
    <row r="16" spans="2:5" x14ac:dyDescent="0.2">
      <c r="E16" s="3"/>
    </row>
    <row r="17" spans="4:5" x14ac:dyDescent="0.2">
      <c r="E17" s="3"/>
    </row>
    <row r="18" spans="4:5" x14ac:dyDescent="0.2">
      <c r="E18" s="3"/>
    </row>
    <row r="19" spans="4:5" x14ac:dyDescent="0.2">
      <c r="E19" s="3"/>
    </row>
    <row r="20" spans="4:5" x14ac:dyDescent="0.2">
      <c r="D20" t="s">
        <v>12</v>
      </c>
      <c r="E20" s="3">
        <f>SUM(E5:E19)</f>
        <v>83.339999999999989</v>
      </c>
    </row>
    <row r="21" spans="4:5" x14ac:dyDescent="0.2">
      <c r="D21" t="s">
        <v>13</v>
      </c>
      <c r="E21" s="4">
        <f>AVERAGE(E5:E8)</f>
        <v>20.834999999999997</v>
      </c>
    </row>
  </sheetData>
  <mergeCells count="1"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21"/>
  <sheetViews>
    <sheetView workbookViewId="0">
      <selection activeCell="F28" sqref="F28"/>
    </sheetView>
  </sheetViews>
  <sheetFormatPr baseColWidth="10" defaultColWidth="8.83203125" defaultRowHeight="15" x14ac:dyDescent="0.2"/>
  <cols>
    <col min="2" max="2" width="13.83203125" bestFit="1" customWidth="1"/>
    <col min="3" max="3" width="8.1640625" bestFit="1" customWidth="1"/>
  </cols>
  <sheetData>
    <row r="2" spans="2:5" ht="24" x14ac:dyDescent="0.3">
      <c r="B2" s="5" t="s">
        <v>7</v>
      </c>
      <c r="C2" s="5"/>
      <c r="D2" s="5"/>
      <c r="E2" s="5"/>
    </row>
    <row r="3" spans="2:5" x14ac:dyDescent="0.2">
      <c r="B3" t="s">
        <v>10</v>
      </c>
      <c r="C3" t="s">
        <v>28</v>
      </c>
      <c r="D3" t="s">
        <v>9</v>
      </c>
    </row>
    <row r="4" spans="2:5" x14ac:dyDescent="0.2">
      <c r="B4" s="1">
        <v>43965</v>
      </c>
      <c r="C4" t="s">
        <v>29</v>
      </c>
      <c r="D4" s="3">
        <v>43.67</v>
      </c>
    </row>
    <row r="5" spans="2:5" x14ac:dyDescent="0.2">
      <c r="B5" s="1">
        <v>43968</v>
      </c>
      <c r="C5" t="s">
        <v>30</v>
      </c>
      <c r="D5" s="3">
        <v>24.24</v>
      </c>
    </row>
    <row r="6" spans="2:5" x14ac:dyDescent="0.2">
      <c r="B6" s="1">
        <v>43974</v>
      </c>
      <c r="C6" t="s">
        <v>31</v>
      </c>
      <c r="D6" s="3">
        <v>12.99</v>
      </c>
    </row>
    <row r="7" spans="2:5" x14ac:dyDescent="0.2">
      <c r="B7" s="1">
        <v>43976</v>
      </c>
      <c r="C7" t="s">
        <v>32</v>
      </c>
      <c r="D7" s="3">
        <v>9.99</v>
      </c>
    </row>
    <row r="8" spans="2:5" x14ac:dyDescent="0.2">
      <c r="B8" s="1">
        <v>43978</v>
      </c>
      <c r="C8" t="s">
        <v>33</v>
      </c>
      <c r="D8" s="3">
        <v>5.78</v>
      </c>
    </row>
    <row r="9" spans="2:5" x14ac:dyDescent="0.2">
      <c r="D9" s="3"/>
    </row>
    <row r="10" spans="2:5" x14ac:dyDescent="0.2">
      <c r="D10" s="3"/>
    </row>
    <row r="11" spans="2:5" x14ac:dyDescent="0.2">
      <c r="D11" s="3"/>
    </row>
    <row r="12" spans="2:5" x14ac:dyDescent="0.2">
      <c r="D12" s="3"/>
    </row>
    <row r="13" spans="2:5" x14ac:dyDescent="0.2">
      <c r="D13" s="3"/>
    </row>
    <row r="14" spans="2:5" x14ac:dyDescent="0.2">
      <c r="D14" s="3"/>
    </row>
    <row r="15" spans="2:5" x14ac:dyDescent="0.2">
      <c r="D15" s="3"/>
    </row>
    <row r="16" spans="2:5" x14ac:dyDescent="0.2">
      <c r="D16" s="3"/>
    </row>
    <row r="17" spans="3:4" x14ac:dyDescent="0.2">
      <c r="D17" s="3"/>
    </row>
    <row r="18" spans="3:4" x14ac:dyDescent="0.2">
      <c r="D18" s="3"/>
    </row>
    <row r="19" spans="3:4" x14ac:dyDescent="0.2">
      <c r="D19" s="3"/>
    </row>
    <row r="20" spans="3:4" x14ac:dyDescent="0.2">
      <c r="C20" t="s">
        <v>12</v>
      </c>
      <c r="D20" s="3">
        <f>SUM(D4:D19)</f>
        <v>96.669999999999987</v>
      </c>
    </row>
    <row r="21" spans="3:4" x14ac:dyDescent="0.2">
      <c r="C21" t="s">
        <v>13</v>
      </c>
      <c r="D21" s="4">
        <f>AVERAGE(D4:D8)</f>
        <v>19.333999999999996</v>
      </c>
    </row>
  </sheetData>
  <mergeCells count="1">
    <mergeCell ref="B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1"/>
  <sheetViews>
    <sheetView workbookViewId="0">
      <selection activeCell="E24" sqref="E24"/>
    </sheetView>
  </sheetViews>
  <sheetFormatPr baseColWidth="10" defaultColWidth="8.83203125" defaultRowHeight="15" x14ac:dyDescent="0.2"/>
  <cols>
    <col min="2" max="2" width="9.5" bestFit="1" customWidth="1"/>
    <col min="3" max="3" width="19" bestFit="1" customWidth="1"/>
  </cols>
  <sheetData>
    <row r="2" spans="2:5" ht="24" x14ac:dyDescent="0.3">
      <c r="B2" s="5" t="s">
        <v>14</v>
      </c>
      <c r="C2" s="5"/>
      <c r="D2" s="5"/>
      <c r="E2" s="5"/>
    </row>
    <row r="3" spans="2:5" x14ac:dyDescent="0.2">
      <c r="B3" t="s">
        <v>34</v>
      </c>
      <c r="C3" t="s">
        <v>35</v>
      </c>
      <c r="D3" t="s">
        <v>9</v>
      </c>
    </row>
    <row r="4" spans="2:5" x14ac:dyDescent="0.2">
      <c r="B4" s="1">
        <v>43964</v>
      </c>
      <c r="C4" t="s">
        <v>36</v>
      </c>
      <c r="D4" s="3">
        <v>148.46</v>
      </c>
    </row>
    <row r="5" spans="2:5" x14ac:dyDescent="0.2">
      <c r="B5" s="1">
        <v>43964</v>
      </c>
      <c r="C5" t="s">
        <v>37</v>
      </c>
      <c r="D5" s="3">
        <v>114.26</v>
      </c>
    </row>
    <row r="6" spans="2:5" x14ac:dyDescent="0.2">
      <c r="B6" s="1">
        <v>43964</v>
      </c>
      <c r="C6" t="s">
        <v>38</v>
      </c>
      <c r="D6" s="3">
        <v>134.66</v>
      </c>
    </row>
    <row r="7" spans="2:5" x14ac:dyDescent="0.2">
      <c r="B7" s="1">
        <v>43964</v>
      </c>
      <c r="C7" t="s">
        <v>39</v>
      </c>
      <c r="D7" s="3">
        <v>128.56</v>
      </c>
    </row>
    <row r="8" spans="2:5" x14ac:dyDescent="0.2">
      <c r="B8" s="1">
        <v>43964</v>
      </c>
      <c r="C8" t="s">
        <v>40</v>
      </c>
      <c r="D8" s="3">
        <v>158.33000000000001</v>
      </c>
    </row>
    <row r="9" spans="2:5" x14ac:dyDescent="0.2">
      <c r="D9" s="3"/>
    </row>
    <row r="10" spans="2:5" x14ac:dyDescent="0.2">
      <c r="D10" s="3"/>
    </row>
    <row r="11" spans="2:5" x14ac:dyDescent="0.2">
      <c r="D11" s="3"/>
    </row>
    <row r="12" spans="2:5" x14ac:dyDescent="0.2">
      <c r="D12" s="3"/>
    </row>
    <row r="13" spans="2:5" x14ac:dyDescent="0.2">
      <c r="D13" s="3"/>
    </row>
    <row r="14" spans="2:5" x14ac:dyDescent="0.2">
      <c r="D14" s="3"/>
    </row>
    <row r="15" spans="2:5" x14ac:dyDescent="0.2">
      <c r="D15" s="3"/>
    </row>
    <row r="16" spans="2:5" x14ac:dyDescent="0.2">
      <c r="D16" s="3"/>
    </row>
    <row r="17" spans="3:4" x14ac:dyDescent="0.2">
      <c r="D17" s="3"/>
    </row>
    <row r="18" spans="3:4" x14ac:dyDescent="0.2">
      <c r="D18" s="3"/>
    </row>
    <row r="19" spans="3:4" x14ac:dyDescent="0.2">
      <c r="D19" s="3"/>
    </row>
    <row r="20" spans="3:4" x14ac:dyDescent="0.2">
      <c r="C20" t="s">
        <v>12</v>
      </c>
      <c r="D20" s="3">
        <f>SUM(D4:D19)</f>
        <v>684.2700000000001</v>
      </c>
    </row>
    <row r="21" spans="3:4" x14ac:dyDescent="0.2">
      <c r="C21" t="s">
        <v>13</v>
      </c>
      <c r="D21" s="4">
        <f>AVERAGE(D4:D8)</f>
        <v>136.85400000000001</v>
      </c>
    </row>
  </sheetData>
  <mergeCells count="1">
    <mergeCell ref="B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1"/>
  <sheetViews>
    <sheetView workbookViewId="0">
      <selection activeCell="F29" sqref="F29"/>
    </sheetView>
  </sheetViews>
  <sheetFormatPr baseColWidth="10" defaultColWidth="8.83203125" defaultRowHeight="15" x14ac:dyDescent="0.2"/>
  <cols>
    <col min="1" max="1" width="19" bestFit="1" customWidth="1"/>
    <col min="2" max="2" width="11.1640625" bestFit="1" customWidth="1"/>
  </cols>
  <sheetData>
    <row r="1" spans="1:2" ht="24" x14ac:dyDescent="0.3">
      <c r="A1" s="5" t="s">
        <v>0</v>
      </c>
      <c r="B1" s="5"/>
    </row>
    <row r="2" spans="1:2" x14ac:dyDescent="0.2">
      <c r="A2" t="s">
        <v>1</v>
      </c>
      <c r="B2" s="3">
        <v>500</v>
      </c>
    </row>
    <row r="3" spans="1:2" x14ac:dyDescent="0.2">
      <c r="A3" t="s">
        <v>2</v>
      </c>
      <c r="B3" s="3">
        <v>250</v>
      </c>
    </row>
    <row r="4" spans="1:2" x14ac:dyDescent="0.2">
      <c r="A4" t="s">
        <v>3</v>
      </c>
      <c r="B4" s="3">
        <v>200</v>
      </c>
    </row>
    <row r="5" spans="1:2" x14ac:dyDescent="0.2">
      <c r="A5" t="s">
        <v>40</v>
      </c>
      <c r="B5" s="3">
        <v>158.33000000000001</v>
      </c>
    </row>
    <row r="6" spans="1:2" x14ac:dyDescent="0.2">
      <c r="A6" t="s">
        <v>4</v>
      </c>
      <c r="B6" s="3">
        <v>40</v>
      </c>
    </row>
    <row r="7" spans="1:2" x14ac:dyDescent="0.2">
      <c r="A7" t="s">
        <v>5</v>
      </c>
      <c r="B7" s="3">
        <v>321.25</v>
      </c>
    </row>
    <row r="8" spans="1:2" x14ac:dyDescent="0.2">
      <c r="A8" t="s">
        <v>6</v>
      </c>
      <c r="B8" s="3">
        <v>83.34</v>
      </c>
    </row>
    <row r="9" spans="1:2" x14ac:dyDescent="0.2">
      <c r="A9" t="s">
        <v>7</v>
      </c>
      <c r="B9" s="3">
        <v>96.67</v>
      </c>
    </row>
    <row r="10" spans="1:2" x14ac:dyDescent="0.2">
      <c r="A10" t="s">
        <v>14</v>
      </c>
      <c r="B10" s="3">
        <v>684.27</v>
      </c>
    </row>
    <row r="11" spans="1:2" x14ac:dyDescent="0.2">
      <c r="B11" s="3"/>
    </row>
    <row r="12" spans="1:2" x14ac:dyDescent="0.2">
      <c r="B12" s="3"/>
    </row>
    <row r="13" spans="1:2" x14ac:dyDescent="0.2">
      <c r="B13" s="3"/>
    </row>
    <row r="14" spans="1:2" x14ac:dyDescent="0.2">
      <c r="B14" s="3"/>
    </row>
    <row r="15" spans="1:2" x14ac:dyDescent="0.2">
      <c r="B15" s="3"/>
    </row>
    <row r="21" spans="1:5" ht="28.75" customHeight="1" x14ac:dyDescent="0.2">
      <c r="A21" s="6" t="s">
        <v>41</v>
      </c>
      <c r="B21" s="6"/>
      <c r="C21" s="6"/>
      <c r="D21" s="6"/>
      <c r="E21" s="6"/>
    </row>
  </sheetData>
  <mergeCells count="2">
    <mergeCell ref="A1:B1"/>
    <mergeCell ref="A21:E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Groceries</vt:lpstr>
      <vt:lpstr>Gasoline</vt:lpstr>
      <vt:lpstr>Entertainment</vt:lpstr>
      <vt:lpstr>Utilities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Justine Kim</dc:creator>
  <cp:lastModifiedBy>Microsoft Office User</cp:lastModifiedBy>
  <dcterms:created xsi:type="dcterms:W3CDTF">2020-06-16T07:32:40Z</dcterms:created>
  <dcterms:modified xsi:type="dcterms:W3CDTF">2022-04-07T02:56:42Z</dcterms:modified>
</cp:coreProperties>
</file>